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J:\2023\PREF NOVA FRIBURGO\PE 167.2023 SACOS E OUTROS - SECRETARIAS E ADM - DIA 11.09.2023\"/>
    </mc:Choice>
  </mc:AlternateContent>
  <bookViews>
    <workbookView xWindow="-120" yWindow="-120" windowWidth="20730" windowHeight="11160" tabRatio="42"/>
  </bookViews>
  <sheets>
    <sheet name="Plan2" sheetId="2" r:id="rId1"/>
    <sheet name="Plan3" sheetId="3" r:id="rId2"/>
  </sheets>
  <calcPr calcId="152511"/>
</workbook>
</file>

<file path=xl/calcChain.xml><?xml version="1.0" encoding="utf-8"?>
<calcChain xmlns="http://schemas.openxmlformats.org/spreadsheetml/2006/main">
  <c r="L26" i="2" l="1"/>
  <c r="L27" i="2"/>
  <c r="L28" i="2"/>
  <c r="L29" i="2"/>
  <c r="L18" i="2"/>
  <c r="L19" i="2"/>
  <c r="L20" i="2"/>
  <c r="L21" i="2"/>
  <c r="L22" i="2"/>
  <c r="L23" i="2"/>
  <c r="L24" i="2"/>
  <c r="L17" i="2" l="1"/>
  <c r="L15" i="2" l="1"/>
  <c r="L16" i="2"/>
  <c r="L25" i="2"/>
  <c r="L14" i="2" l="1"/>
  <c r="L30" i="2" s="1"/>
</calcChain>
</file>

<file path=xl/sharedStrings.xml><?xml version="1.0" encoding="utf-8"?>
<sst xmlns="http://schemas.openxmlformats.org/spreadsheetml/2006/main" count="107" uniqueCount="64">
  <si>
    <t>MARCA</t>
  </si>
  <si>
    <t>QUANT.</t>
  </si>
  <si>
    <t>UNID</t>
  </si>
  <si>
    <t>PROPOSTA DE PREÇOS</t>
  </si>
  <si>
    <t>ITEM</t>
  </si>
  <si>
    <t>PREÇO UNITARIO</t>
  </si>
  <si>
    <t>PREÇO TOTAL</t>
  </si>
  <si>
    <t>CLÁUDIO VEIGA MATTOS</t>
  </si>
  <si>
    <t>CPF 011.242.947-59</t>
  </si>
  <si>
    <t>RG: 08.555.180-2 IFP</t>
  </si>
  <si>
    <t>CNPJ: 07.412.807/0001-80 / I.E.: 78.010.908 / INSCRIÇÃO MUNICIPAL: 2846</t>
  </si>
  <si>
    <t>RUA SÃO FRANCISCO 336, BALNEÁRIO REMANSO, RIO DAS OSTRAS - RJ. CEP: 28.893.111</t>
  </si>
  <si>
    <t>EMAIL: LATTANZI@BOL.COM.BR  /  TEL: 22.97401.3533</t>
  </si>
  <si>
    <t>PROPONENTE: LATTANZI COMERCIO DE PRODUTOS DE LIMPEZA E DESCARTAVEIS LTDA EPP</t>
  </si>
  <si>
    <t>PREÇO UNITÁRIO</t>
  </si>
  <si>
    <t>A validade desta proposta é de 90 (noventa) dias corridos, contados da data da abertura da sessão pública de PREGÃO ELETRÔNICO.</t>
  </si>
  <si>
    <t xml:space="preserve"> O preço ofertado inclui todos os custos de taxas, impostos, seguros, encargos sociais, administração, trabalhistas, previdenciários, contribuições fiscais e outros que venham a incidir sobre o objeto do Edital do Pregão Eletrônico.</t>
  </si>
  <si>
    <t>ESPECIFICAÇÃO</t>
  </si>
  <si>
    <t>A PREFEITURA MUNICIPAL DE NOVA FRIBURGO</t>
  </si>
  <si>
    <t>A apresentação da proposta implicará na plena aceitação das condições estabelecidas neste edital e seus anexos.</t>
  </si>
  <si>
    <t xml:space="preserve"> DADOS BANCÁRIOS: BANCO: CAIXA ECONOMICA ; AGENCIA: 1095 ; CONTA: 1751-0</t>
  </si>
  <si>
    <t>CATMAT</t>
  </si>
  <si>
    <t xml:space="preserve">COTA </t>
  </si>
  <si>
    <t>EXCLUSIVA</t>
  </si>
  <si>
    <t>AV. ALBERTO BRAUNE, 225, CENTRO, NOVA FRIBURGO - RJ</t>
  </si>
  <si>
    <t>RESERVADA</t>
  </si>
  <si>
    <t>VASSOURA TIPO GARI, cepa de madeira medindo no mínimo 40x4,5cm, mínimo 42 furos, com cerdas de piaçava medindo no mínimo 18 cm de comprimento, com cabo de madeira de no mínimo 150cm, preso no centro da base de forma reforçada.</t>
  </si>
  <si>
    <t>PRINCIPAL</t>
  </si>
  <si>
    <t>RIO DAS OSTRAS, 11/09/2023</t>
  </si>
  <si>
    <r>
      <t xml:space="preserve">A empresa  LATTANZI COMERCIO DE PRODUTOS DE LIMPEZA E DESCARTAVEIS LTDA EPP, estabelecida na RUA SÃO FRANCISCO 336, BALNEÁRIO REMANSO, RIO DAS OSTRAS - RJ. CEP: 28.893.111 inscrita no CNPJ sob nº  07.412.807/0001-80, neste ato representada por CLÁUDIO VEIGA MATTOS, SÓCIO, RG  08.555.180-2, CPF 011.242.947.59, RESIDENTE Á RUA JULIETA VIANA 114, CENTRO - RO, vem por meio desta, apresentar Proposta de Preços ao Edital de Pregão Eletrônico nº </t>
    </r>
    <r>
      <rPr>
        <sz val="10"/>
        <color rgb="FFFF0000"/>
        <rFont val="Calibri"/>
        <family val="2"/>
        <scheme val="minor"/>
      </rPr>
      <t xml:space="preserve">167/2023 </t>
    </r>
    <r>
      <rPr>
        <sz val="10"/>
        <rFont val="Calibri"/>
        <family val="2"/>
        <scheme val="minor"/>
      </rPr>
      <t xml:space="preserve">em epigrafe que tem por objeto o  REGISTRO DE PREÇO para futura e eventual aquisição, sob demanda, de MATERIAIS DE LIMPEZA, HIGIENE E DESCARTÁVEIS, para atender às necessidades das SECRETARIAS MUNICIPAIS, SUBPREFEITURAS E FUNDAÇÃO DOM JOÃO VI, conforme segue: </t>
    </r>
  </si>
  <si>
    <t>PREGÃO ELETRÔNICO 167/2023; PROCESSO 14.893/2022; UASG: 985867</t>
  </si>
  <si>
    <t>OBJETO: REGISTRO DE PREÇO para futura e eventual aquisição, sob demanda, de MATERIAIS DE LIMPEZA, HIGIENE E DESCARTÁVEIS, para atender às necessidades das SECRETARIAS MUNICIPAIS, SUBPREFEITURAS E FUNDAÇÃO DOM JOÃO VI.</t>
  </si>
  <si>
    <t>CLORO ATIVO MULTIUSO, concentrado, para limpeza pesada, indicado para limpeza e desinfecção de superfícies laváveis de banheiros, cozinhas, vidros, pisos, vasos sanitários, ralos, tecidos e estofados. Acondicionado em embalagem de PVC com 500ml com dados de identificação, procedência, data de fabricação e tempo de validade (Validade mínima de 12 meses, a contar da data de emissão da Nota Fiscal).Com certificação ecológica (Rótulo ecológico ABNT, Cerflor, FSC ou similar). Produto Similar as marcas: Ypê, Veja e UAU.</t>
  </si>
  <si>
    <t>COPO DESCARTÁVEL DE 200 ml, fabricado em polipropileno, branco, embalados em pacotes contendo 100 unidades, indicado para aquecimento livre de Bisfenol A, produzidos de acordo com as normas da ABNT, deve conter etiqueta de certificação de reciclagem rotulados com numeração 2, 4 ou 5. Com certificação ecológica (Rótulo ecológico ABNT, Cerflor, FSC ou similar).</t>
  </si>
  <si>
    <t>PCT</t>
  </si>
  <si>
    <t>DESINFETANTE de uso geral, em embalagem plástica de 1L, com ação desinfetante, germicida, fungicida e bactericida, eliminando no mínimo 80% dos mesmos, com fragrância suave de pinho, com certificação ecológica(rótulo ecológico ABNT, FSC ou similar).Produto Similar as marcas: Veja, Pinho Sol, Ypê.</t>
  </si>
  <si>
    <t>PANO DE CHÃO, alvejado, grosso, com medidas aproximadas de 80x60 cm, DOBRADO, com costura em duas laterais.</t>
  </si>
  <si>
    <t>PAPEL TOALHA INTERFOLHADO, para uso em dispensador de papel, com 2 (duas) dobras, tamanho aproximado de 23 x 21 cm, ultra branco, sem odor, não reciclado, com boa capacidade de absorção; embalagens com 1.000 folhas, apresentando o nome do fabricante, a marca e as dimensões. com certificação ecológica (rótulo ecológico ABNT, FSC ou similar).</t>
  </si>
  <si>
    <t>SACO PLÁSTICO PARA LIXO, com capacidade de 30L, pacotes plásticos com 10 unidades, ultra reforçado, para acondicionamento de resíduos domiciliar (resíduos em geral), classe I, em resina termoplástica virgem, largura aproximada de 65cm, altura mínima de 70 cm, espessura acima de 0,16mm, capacidade nominal para 30 litros, peso mínimo suportado de 6 Kg, na cor preta. Na embalagem deve constar de forma clara a marca ou nome do fabricante, dimensões do produto, quantidade, capacidade nominal, inclusive peso suportado, com certificação ecológica (rótulo ecológico ABNT, FSC ou similar).</t>
  </si>
  <si>
    <t>PAPEL HIGIÊNICO, folhas duplas picotadas, com 30m cada rolo, na cor branca, de 1ª qualidade, medindo no mínimo 10 cm de largura x 30m de comprimento, embalados em fardos com 64 unidades, com certificação ecológica (rótulo ecológico ABNT, FSC ou similar). Produto Similar as marcas: Neve, Cotton Deluxe e Charme.</t>
  </si>
  <si>
    <t>FARDO</t>
  </si>
  <si>
    <t xml:space="preserve">PAPEL HIGIÊNICO, folhas duplas picotadas, com 30m cada rolo, na cor branca, de 1ª qualidade, medindo no mínimo 10 cm de largura x 30m de comprimento, embalados em fardos com 64 unidades, com certificação ecológica (rótulo ecológico ABNT, FSC ou similar). </t>
  </si>
  <si>
    <t>SACO PLÁSTICO PARA LIXO, com capacidade de 200L, pacotes plásticos com 100 unidades, ultra reforçado, para acondicionamento de resíduos domiciliar (resíduos em geral), classe I, em resina termoplástica virgem, largura aproximada de 92cm, altura mínima de 115 cm, espessura acima de 0,16mm, capacidade nominal para 200 litros, peso mínimo suportado de 30 Kg, na cor preta. Na embalagem deve constar de forma clara a marca ou nome do fabricante, dimensões do produto, quantidade, capacidade nominal, inclusive peso suportado, com certificação ecológica (rótulo ecológico ABNT, FSC ou similar).</t>
  </si>
  <si>
    <t>SACO PLÁSTICO PARA LIXO, com capacidade de 100L, pacotes plásticos com 100 unidades, ultra reforçado, para acondicionamento de resíduos domiciliar (resíduos em geral), classe I, em resina termoplástica virgem, largura aproximada de 90cm, altura mínima de 100cm, espessura acima de 0,16mm, capacidade nominal para 100 litros, peso mínimo suportado de 20 Kg, na cor preta. Na embalagem deve constar de forma clara a marca ou nome do fabricante, dimensões do produto, quantidade, capacidade nominal, inclusive peso suportado, com certificação ecológica (rótulo ecológico ABNT, FSC ou similar).</t>
  </si>
  <si>
    <t>SACO PLÁSTICO PARA LIXO, com capacidade de 60L, pacotes plásticos com 100 unidades, ultra reforçado, para acondicionamento de resíduos domiciliar (resíduos em geral), classe I, em resina termoplástica virgem, largura aproximada de 70cm, altura mínima de 80 cm, espessura acima de 0,16mm, capacidade nominal para 60 litros, peso mínimo suportado de 8 Kg, na cor preta. Na embalagem deve constar de forma clara a marca ou nome do fabricante, dimensões do produto, quantidade, capacidade nominal, inclusive peso suportado, com certificação ecológica (rótulo ecológico ABNT, FSC ou similar).</t>
  </si>
  <si>
    <t>TEXTIL</t>
  </si>
  <si>
    <t>ECOVIDA</t>
  </si>
  <si>
    <t>WORKER</t>
  </si>
  <si>
    <t>CORDEX</t>
  </si>
  <si>
    <t>CRISTALCOPO</t>
  </si>
  <si>
    <t>BELIGRIFFE</t>
  </si>
  <si>
    <t>G VI</t>
  </si>
  <si>
    <t>DO LAR</t>
  </si>
  <si>
    <t>TOTAL POR EXTENSO: VINTE E DOIS MIL E QUINHENTOS REAIS</t>
  </si>
  <si>
    <t>VASSOURAS DO LAR</t>
  </si>
  <si>
    <t>CNPJ: 22.616.362/0001-44</t>
  </si>
  <si>
    <t>Vassoura Piaçava Gari 42 Furos</t>
  </si>
  <si>
    <t>Piaçava de 18cm</t>
  </si>
  <si>
    <t>Cepas de 40x4,5cm</t>
  </si>
  <si>
    <t>Cabo de madeira de 1,50cm</t>
  </si>
  <si>
    <t>Furação central reforçada</t>
  </si>
  <si>
    <t>RUA MARIA ROSA 25</t>
  </si>
  <si>
    <t>PADRE MIGUEL – RJ</t>
  </si>
  <si>
    <r>
      <t>CEP: 21.775-440</t>
    </r>
    <r>
      <rPr>
        <sz val="26"/>
        <rFont val="Calibri"/>
        <family val="2"/>
      </rPr>
      <t xml:space="preserve"> </t>
    </r>
  </si>
</sst>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_(&quot;R$ &quot;* #,##0.00_);_(&quot;R$ &quot;* \(#,##0.00\);_(&quot;R$ &quot;* &quot;-&quot;??_);_(@_)"/>
  </numFmts>
  <fonts count="25" x14ac:knownFonts="1">
    <font>
      <sz val="10"/>
      <name val="Arial"/>
    </font>
    <font>
      <sz val="10"/>
      <name val="Arial"/>
      <family val="2"/>
    </font>
    <font>
      <sz val="8"/>
      <name val="Arial"/>
      <family val="2"/>
    </font>
    <font>
      <u/>
      <sz val="10"/>
      <color indexed="12"/>
      <name val="Arial"/>
      <family val="2"/>
    </font>
    <font>
      <sz val="8"/>
      <name val="Calibri"/>
      <family val="2"/>
      <scheme val="minor"/>
    </font>
    <font>
      <sz val="10"/>
      <name val="Calibri"/>
      <family val="2"/>
      <scheme val="minor"/>
    </font>
    <font>
      <sz val="12"/>
      <name val="Calibri"/>
      <family val="2"/>
      <scheme val="minor"/>
    </font>
    <font>
      <b/>
      <sz val="12"/>
      <name val="Calibri"/>
      <family val="2"/>
      <scheme val="minor"/>
    </font>
    <font>
      <b/>
      <sz val="12"/>
      <color rgb="FFFF0000"/>
      <name val="Calibri"/>
      <family val="2"/>
      <scheme val="minor"/>
    </font>
    <font>
      <sz val="8"/>
      <color rgb="FFFF0000"/>
      <name val="Calibri"/>
      <family val="2"/>
      <scheme val="minor"/>
    </font>
    <font>
      <sz val="8"/>
      <color indexed="12"/>
      <name val="Calibri"/>
      <family val="2"/>
      <scheme val="minor"/>
    </font>
    <font>
      <b/>
      <sz val="8"/>
      <color rgb="FFFF0000"/>
      <name val="Calibri"/>
      <family val="2"/>
      <scheme val="minor"/>
    </font>
    <font>
      <b/>
      <sz val="10"/>
      <color rgb="FFFF0000"/>
      <name val="Calibri"/>
      <family val="2"/>
      <scheme val="minor"/>
    </font>
    <font>
      <b/>
      <sz val="8"/>
      <name val="Calibri"/>
      <family val="2"/>
      <scheme val="minor"/>
    </font>
    <font>
      <b/>
      <sz val="10"/>
      <name val="Calibri"/>
      <family val="2"/>
      <scheme val="minor"/>
    </font>
    <font>
      <sz val="9"/>
      <name val="Calibri"/>
      <family val="2"/>
      <scheme val="minor"/>
    </font>
    <font>
      <b/>
      <sz val="9"/>
      <name val="Calibri"/>
      <family val="2"/>
      <scheme val="minor"/>
    </font>
    <font>
      <sz val="11"/>
      <name val="Calibri"/>
      <family val="2"/>
      <scheme val="minor"/>
    </font>
    <font>
      <sz val="10"/>
      <color rgb="FFFF0000"/>
      <name val="Calibri"/>
      <family val="2"/>
      <scheme val="minor"/>
    </font>
    <font>
      <b/>
      <sz val="36"/>
      <color rgb="FF262626"/>
      <name val="Calibri"/>
      <family val="2"/>
    </font>
    <font>
      <sz val="12"/>
      <name val="Calibri"/>
      <family val="2"/>
    </font>
    <font>
      <sz val="26"/>
      <name val="Calibri"/>
      <family val="2"/>
    </font>
    <font>
      <b/>
      <sz val="20"/>
      <color rgb="FF404040"/>
      <name val="Calibri"/>
      <family val="2"/>
    </font>
    <font>
      <b/>
      <sz val="13.5"/>
      <color rgb="FF404040"/>
      <name val="Calibri"/>
      <family val="2"/>
    </font>
    <font>
      <sz val="8"/>
      <name val="Calibri"/>
      <family val="2"/>
    </font>
  </fonts>
  <fills count="2">
    <fill>
      <patternFill patternType="none"/>
    </fill>
    <fill>
      <patternFill patternType="gray125"/>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s>
  <cellStyleXfs count="3">
    <xf numFmtId="0" fontId="0" fillId="0" borderId="0"/>
    <xf numFmtId="0" fontId="3" fillId="0" borderId="0" applyNumberFormat="0" applyFill="0" applyBorder="0" applyAlignment="0" applyProtection="0">
      <alignment vertical="top"/>
      <protection locked="0"/>
    </xf>
    <xf numFmtId="164" fontId="1" fillId="0" borderId="0" applyFont="0" applyFill="0" applyBorder="0" applyAlignment="0" applyProtection="0"/>
  </cellStyleXfs>
  <cellXfs count="72">
    <xf numFmtId="0" fontId="0" fillId="0" borderId="0" xfId="0"/>
    <xf numFmtId="0" fontId="4" fillId="0" borderId="0" xfId="0" applyFont="1" applyAlignment="1">
      <alignment horizontal="justify" vertical="top"/>
    </xf>
    <xf numFmtId="0" fontId="4" fillId="0" borderId="0" xfId="0" applyFont="1"/>
    <xf numFmtId="0" fontId="4" fillId="0" borderId="0" xfId="0" applyFont="1" applyAlignment="1">
      <alignment horizontal="center" vertical="top"/>
    </xf>
    <xf numFmtId="164" fontId="4" fillId="0" borderId="0" xfId="2" applyFont="1" applyFill="1" applyBorder="1" applyAlignment="1">
      <alignment horizontal="center" vertical="top"/>
    </xf>
    <xf numFmtId="164" fontId="4" fillId="0" borderId="0" xfId="2" applyFont="1" applyFill="1" applyAlignment="1">
      <alignment horizontal="center" vertical="top"/>
    </xf>
    <xf numFmtId="164" fontId="4" fillId="0" borderId="0" xfId="2" applyFont="1" applyAlignment="1">
      <alignment vertical="top"/>
    </xf>
    <xf numFmtId="0" fontId="5" fillId="0" borderId="0" xfId="0" applyFont="1" applyAlignment="1">
      <alignment horizontal="center"/>
    </xf>
    <xf numFmtId="0" fontId="6" fillId="0" borderId="0" xfId="0" applyFont="1" applyAlignment="1">
      <alignment horizontal="center" vertical="top"/>
    </xf>
    <xf numFmtId="0" fontId="6" fillId="0" borderId="0" xfId="0" applyFont="1"/>
    <xf numFmtId="164" fontId="6" fillId="0" borderId="0" xfId="2" applyFont="1" applyAlignment="1">
      <alignment vertical="top"/>
    </xf>
    <xf numFmtId="0" fontId="7" fillId="0" borderId="0" xfId="0" applyFont="1" applyAlignment="1">
      <alignment horizontal="center" vertical="top"/>
    </xf>
    <xf numFmtId="0" fontId="7" fillId="0" borderId="0" xfId="0" applyFont="1"/>
    <xf numFmtId="164" fontId="4" fillId="0" borderId="0" xfId="2" applyFont="1" applyAlignment="1">
      <alignment horizontal="center" vertical="top"/>
    </xf>
    <xf numFmtId="164" fontId="4" fillId="0" borderId="0" xfId="2" applyFont="1" applyBorder="1" applyAlignment="1">
      <alignment vertical="top"/>
    </xf>
    <xf numFmtId="0" fontId="5" fillId="0" borderId="0" xfId="0" applyFont="1" applyAlignment="1">
      <alignment horizontal="justify" vertical="top"/>
    </xf>
    <xf numFmtId="0" fontId="10" fillId="0" borderId="0" xfId="1" applyFont="1" applyFill="1" applyAlignment="1" applyProtection="1">
      <alignment horizontal="justify" vertical="top"/>
    </xf>
    <xf numFmtId="164" fontId="6" fillId="0" borderId="0" xfId="2" applyFont="1" applyBorder="1" applyAlignment="1">
      <alignment vertical="top"/>
    </xf>
    <xf numFmtId="164" fontId="9" fillId="0" borderId="1" xfId="2" applyFont="1" applyBorder="1" applyAlignment="1">
      <alignment vertical="top"/>
    </xf>
    <xf numFmtId="0" fontId="9" fillId="0" borderId="0" xfId="0" applyFont="1" applyAlignment="1">
      <alignment horizontal="justify" vertical="top"/>
    </xf>
    <xf numFmtId="0" fontId="5" fillId="0" borderId="2" xfId="0" applyFont="1" applyBorder="1" applyAlignment="1">
      <alignment horizontal="center" vertical="top"/>
    </xf>
    <xf numFmtId="0" fontId="6" fillId="0" borderId="2" xfId="0" applyFont="1" applyBorder="1" applyAlignment="1">
      <alignment horizontal="center" vertical="top" wrapText="1"/>
    </xf>
    <xf numFmtId="164" fontId="8" fillId="0" borderId="2" xfId="2" applyFont="1" applyBorder="1" applyAlignment="1">
      <alignment horizontal="center" vertical="top"/>
    </xf>
    <xf numFmtId="164" fontId="4" fillId="0" borderId="2" xfId="2" applyFont="1" applyBorder="1" applyAlignment="1">
      <alignment horizontal="justify" vertical="top"/>
    </xf>
    <xf numFmtId="3" fontId="6" fillId="0" borderId="2" xfId="0" applyNumberFormat="1" applyFont="1" applyBorder="1" applyAlignment="1">
      <alignment horizontal="center" vertical="top" wrapText="1"/>
    </xf>
    <xf numFmtId="0" fontId="11" fillId="0" borderId="0" xfId="0" applyFont="1" applyAlignment="1">
      <alignment horizontal="center" vertical="top"/>
    </xf>
    <xf numFmtId="0" fontId="11" fillId="0" borderId="1" xfId="0" applyFont="1" applyBorder="1" applyAlignment="1">
      <alignment horizontal="center" vertical="center"/>
    </xf>
    <xf numFmtId="0" fontId="11" fillId="0" borderId="2" xfId="0" applyFont="1" applyBorder="1" applyAlignment="1">
      <alignment horizontal="center" vertical="top"/>
    </xf>
    <xf numFmtId="0" fontId="4" fillId="0" borderId="0" xfId="0" applyFont="1" applyAlignment="1">
      <alignment vertical="top"/>
    </xf>
    <xf numFmtId="0" fontId="6" fillId="0" borderId="0" xfId="0" applyFont="1" applyAlignment="1">
      <alignment vertical="top"/>
    </xf>
    <xf numFmtId="0" fontId="7" fillId="0" borderId="0" xfId="0" applyFont="1" applyAlignment="1">
      <alignment vertical="top"/>
    </xf>
    <xf numFmtId="0" fontId="5" fillId="0" borderId="0" xfId="0" applyFont="1" applyAlignment="1">
      <alignment horizontal="center" vertical="top"/>
    </xf>
    <xf numFmtId="0" fontId="4" fillId="0" borderId="2" xfId="0" applyFont="1" applyBorder="1" applyAlignment="1">
      <alignment horizontal="center" vertical="top"/>
    </xf>
    <xf numFmtId="0" fontId="13" fillId="0" borderId="0" xfId="0" applyFont="1" applyAlignment="1">
      <alignment horizontal="center" vertical="top"/>
    </xf>
    <xf numFmtId="0" fontId="6" fillId="0" borderId="0" xfId="0" applyFont="1" applyAlignment="1">
      <alignment horizontal="center"/>
    </xf>
    <xf numFmtId="0" fontId="13" fillId="0" borderId="1" xfId="0" applyFont="1" applyBorder="1" applyAlignment="1">
      <alignment horizontal="center" vertical="center"/>
    </xf>
    <xf numFmtId="0" fontId="14" fillId="0" borderId="1" xfId="0" applyFont="1" applyBorder="1" applyAlignment="1">
      <alignment horizontal="center" vertical="center"/>
    </xf>
    <xf numFmtId="164" fontId="13" fillId="0" borderId="1" xfId="2" applyFont="1" applyFill="1" applyBorder="1" applyAlignment="1">
      <alignment horizontal="center" vertical="center"/>
    </xf>
    <xf numFmtId="164" fontId="13" fillId="0" borderId="1" xfId="2" applyFont="1" applyBorder="1" applyAlignment="1">
      <alignment horizontal="center" vertical="top"/>
    </xf>
    <xf numFmtId="0" fontId="13" fillId="0" borderId="0" xfId="0" applyFont="1" applyAlignment="1">
      <alignment horizontal="center" vertical="center"/>
    </xf>
    <xf numFmtId="164" fontId="7" fillId="0" borderId="2" xfId="2" applyFont="1" applyBorder="1" applyAlignment="1">
      <alignment horizontal="center" vertical="top"/>
    </xf>
    <xf numFmtId="164" fontId="6" fillId="0" borderId="2" xfId="2" applyFont="1" applyFill="1" applyBorder="1" applyAlignment="1">
      <alignment horizontal="center" vertical="top"/>
    </xf>
    <xf numFmtId="0" fontId="15" fillId="0" borderId="0" xfId="0" applyFont="1" applyAlignment="1">
      <alignment horizontal="center" vertical="top"/>
    </xf>
    <xf numFmtId="0" fontId="16" fillId="0" borderId="1" xfId="0" applyFont="1" applyBorder="1" applyAlignment="1">
      <alignment horizontal="center" vertical="center"/>
    </xf>
    <xf numFmtId="0" fontId="15" fillId="0" borderId="2" xfId="0" applyFont="1" applyBorder="1" applyAlignment="1">
      <alignment horizontal="center" vertical="top" wrapText="1"/>
    </xf>
    <xf numFmtId="0" fontId="7" fillId="0" borderId="1" xfId="0" applyFont="1" applyBorder="1" applyAlignment="1">
      <alignment horizontal="center" vertical="center"/>
    </xf>
    <xf numFmtId="0" fontId="7" fillId="0" borderId="1" xfId="0" applyFont="1" applyBorder="1" applyAlignment="1">
      <alignment horizontal="center" vertical="top"/>
    </xf>
    <xf numFmtId="0" fontId="17" fillId="0" borderId="2" xfId="0" applyFont="1" applyBorder="1" applyAlignment="1">
      <alignment horizontal="justify" vertical="top" wrapText="1"/>
    </xf>
    <xf numFmtId="0" fontId="17" fillId="0" borderId="1" xfId="0" applyFont="1" applyBorder="1" applyAlignment="1">
      <alignment horizontal="justify" vertical="top"/>
    </xf>
    <xf numFmtId="0" fontId="17" fillId="0" borderId="1" xfId="0" applyFont="1" applyBorder="1" applyAlignment="1">
      <alignment horizontal="justify" vertical="top" wrapText="1"/>
    </xf>
    <xf numFmtId="0" fontId="5" fillId="0" borderId="0" xfId="0" applyFont="1" applyAlignment="1">
      <alignment horizontal="center" vertical="top"/>
    </xf>
    <xf numFmtId="0" fontId="6" fillId="0" borderId="2" xfId="0" applyFont="1" applyBorder="1" applyAlignment="1">
      <alignment horizontal="center" vertical="top"/>
    </xf>
    <xf numFmtId="0" fontId="4" fillId="0" borderId="4" xfId="0" applyFont="1" applyBorder="1" applyAlignment="1">
      <alignment horizontal="justify" vertical="top"/>
    </xf>
    <xf numFmtId="0" fontId="19" fillId="0" borderId="5" xfId="0" applyFont="1" applyBorder="1" applyAlignment="1">
      <alignment horizontal="center" vertical="center"/>
    </xf>
    <xf numFmtId="0" fontId="20" fillId="0" borderId="5" xfId="0" applyFont="1" applyBorder="1" applyAlignment="1">
      <alignment horizontal="center" vertical="center"/>
    </xf>
    <xf numFmtId="0" fontId="21" fillId="0" borderId="5" xfId="0" applyFont="1" applyBorder="1" applyAlignment="1">
      <alignment horizontal="center" vertical="center"/>
    </xf>
    <xf numFmtId="0" fontId="22" fillId="0" borderId="5" xfId="0" applyFont="1" applyBorder="1" applyAlignment="1">
      <alignment horizontal="center" vertical="center"/>
    </xf>
    <xf numFmtId="0" fontId="23" fillId="0" borderId="5" xfId="0" applyFont="1" applyBorder="1" applyAlignment="1">
      <alignment horizontal="center" vertical="center"/>
    </xf>
    <xf numFmtId="0" fontId="0" fillId="0" borderId="5" xfId="0" applyBorder="1"/>
    <xf numFmtId="0" fontId="24" fillId="0" borderId="5" xfId="0" applyFont="1" applyBorder="1" applyAlignment="1">
      <alignment horizontal="center" vertical="center"/>
    </xf>
    <xf numFmtId="0" fontId="4" fillId="0" borderId="5" xfId="0" applyFont="1" applyBorder="1" applyAlignment="1">
      <alignment horizontal="justify" vertical="top"/>
    </xf>
    <xf numFmtId="0" fontId="4" fillId="0" borderId="6" xfId="0" applyFont="1" applyBorder="1" applyAlignment="1">
      <alignment horizontal="justify" vertical="top"/>
    </xf>
    <xf numFmtId="0" fontId="19" fillId="0" borderId="0" xfId="0" applyFont="1" applyAlignment="1">
      <alignment horizontal="center" vertical="center"/>
    </xf>
    <xf numFmtId="0" fontId="6" fillId="0" borderId="0" xfId="0" applyFont="1" applyAlignment="1">
      <alignment horizontal="center" vertical="top"/>
    </xf>
    <xf numFmtId="0" fontId="7" fillId="0" borderId="0" xfId="0" applyFont="1" applyAlignment="1">
      <alignment horizontal="center" vertical="top"/>
    </xf>
    <xf numFmtId="0" fontId="8" fillId="0" borderId="0" xfId="0" applyFont="1" applyAlignment="1">
      <alignment horizontal="center" vertical="top"/>
    </xf>
    <xf numFmtId="0" fontId="6" fillId="0" borderId="0" xfId="0" applyFont="1" applyAlignment="1">
      <alignment horizontal="justify" vertical="top"/>
    </xf>
    <xf numFmtId="0" fontId="12" fillId="0" borderId="0" xfId="0" applyFont="1" applyAlignment="1">
      <alignment horizontal="center" vertical="top" wrapText="1"/>
    </xf>
    <xf numFmtId="0" fontId="5" fillId="0" borderId="0" xfId="0" applyFont="1" applyAlignment="1">
      <alignment horizontal="center" vertical="top" wrapText="1"/>
    </xf>
    <xf numFmtId="0" fontId="9" fillId="0" borderId="1" xfId="0" applyFont="1" applyBorder="1" applyAlignment="1">
      <alignment horizontal="center" vertical="top"/>
    </xf>
    <xf numFmtId="0" fontId="5" fillId="0" borderId="0" xfId="0" applyFont="1" applyAlignment="1">
      <alignment horizontal="center" vertical="top"/>
    </xf>
    <xf numFmtId="0" fontId="5" fillId="0" borderId="3" xfId="0" applyFont="1" applyBorder="1" applyAlignment="1">
      <alignment horizontal="justify" vertical="top"/>
    </xf>
  </cellXfs>
  <cellStyles count="3">
    <cellStyle name="Hiperlink" xfId="1" builtinId="8"/>
    <cellStyle name="Moeda" xfId="2" builtinId="4"/>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oneCellAnchor>
    <xdr:from>
      <xdr:col>3</xdr:col>
      <xdr:colOff>1552575</xdr:colOff>
      <xdr:row>33</xdr:row>
      <xdr:rowOff>9525</xdr:rowOff>
    </xdr:from>
    <xdr:ext cx="2352675" cy="1133475"/>
    <xdr:pic>
      <xdr:nvPicPr>
        <xdr:cNvPr id="3" name="Imagem 2" descr="C:\Users\Claudio\Downloads\IMG_20200810_155841123.jpg">
          <a:extLst>
            <a:ext uri="{FF2B5EF4-FFF2-40B4-BE49-F238E27FC236}">
              <a16:creationId xmlns="" xmlns:a16="http://schemas.microsoft.com/office/drawing/2014/main" id="{00000000-0008-0000-0000-000003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943225" y="17964150"/>
          <a:ext cx="2352675" cy="1133475"/>
        </a:xfrm>
        <a:prstGeom prst="rect">
          <a:avLst/>
        </a:prstGeom>
        <a:noFill/>
        <a:ln>
          <a:noFill/>
        </a:ln>
      </xdr:spPr>
    </xdr:pic>
    <xdr:clientData/>
  </xdr:oneCellAnchor>
  <xdr:twoCellAnchor>
    <xdr:from>
      <xdr:col>3</xdr:col>
      <xdr:colOff>142875</xdr:colOff>
      <xdr:row>55</xdr:row>
      <xdr:rowOff>76200</xdr:rowOff>
    </xdr:from>
    <xdr:to>
      <xdr:col>3</xdr:col>
      <xdr:colOff>4619625</xdr:colOff>
      <xdr:row>68</xdr:row>
      <xdr:rowOff>19050</xdr:rowOff>
    </xdr:to>
    <xdr:pic>
      <xdr:nvPicPr>
        <xdr:cNvPr id="5" name="Imagem 3" descr="https://saogeraldovassouras.com.br/wp-content/uploads/2017/09/vassoura-piacava-gari-42-furos-sao-geraldo-300x300.jpg"/>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533525" y="10525125"/>
          <a:ext cx="4476750" cy="30003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81"/>
  <sheetViews>
    <sheetView tabSelected="1" topLeftCell="A29" workbookViewId="0">
      <selection activeCell="R39" sqref="R39"/>
    </sheetView>
  </sheetViews>
  <sheetFormatPr defaultColWidth="9.140625" defaultRowHeight="15.75" x14ac:dyDescent="0.2"/>
  <cols>
    <col min="1" max="1" width="5.85546875" style="11" bestFit="1" customWidth="1"/>
    <col min="2" max="2" width="8" style="3" bestFit="1" customWidth="1"/>
    <col min="3" max="3" width="7" style="3" bestFit="1" customWidth="1"/>
    <col min="4" max="4" width="70.5703125" style="1" customWidth="1"/>
    <col min="5" max="5" width="10" style="25" bestFit="1" customWidth="1"/>
    <col min="6" max="6" width="6.140625" style="42" customWidth="1"/>
    <col min="7" max="7" width="7.28515625" style="8" bestFit="1" customWidth="1"/>
    <col min="8" max="8" width="11.85546875" style="5" hidden="1" customWidth="1"/>
    <col min="9" max="9" width="15" style="5" hidden="1" customWidth="1"/>
    <col min="10" max="10" width="3.85546875" style="2" hidden="1" customWidth="1"/>
    <col min="11" max="11" width="12.140625" style="10" customWidth="1"/>
    <col min="12" max="12" width="12.85546875" style="6" bestFit="1" customWidth="1"/>
    <col min="13" max="13" width="9.140625" style="28"/>
    <col min="14" max="16384" width="9.140625" style="2"/>
  </cols>
  <sheetData>
    <row r="1" spans="1:13" ht="16.5" customHeight="1" x14ac:dyDescent="0.2"/>
    <row r="2" spans="1:13" s="9" customFormat="1" x14ac:dyDescent="0.25">
      <c r="A2" s="63" t="s">
        <v>18</v>
      </c>
      <c r="B2" s="63"/>
      <c r="C2" s="63"/>
      <c r="D2" s="63"/>
      <c r="E2" s="63"/>
      <c r="F2" s="63"/>
      <c r="G2" s="63"/>
      <c r="H2" s="63"/>
      <c r="I2" s="63"/>
      <c r="J2" s="63"/>
      <c r="K2" s="63"/>
      <c r="L2" s="63"/>
      <c r="M2" s="29"/>
    </row>
    <row r="3" spans="1:13" s="9" customFormat="1" x14ac:dyDescent="0.25">
      <c r="A3" s="63" t="s">
        <v>24</v>
      </c>
      <c r="B3" s="63"/>
      <c r="C3" s="63"/>
      <c r="D3" s="63"/>
      <c r="E3" s="63"/>
      <c r="F3" s="63"/>
      <c r="G3" s="63"/>
      <c r="H3" s="63"/>
      <c r="I3" s="63"/>
      <c r="J3" s="63"/>
      <c r="K3" s="63"/>
      <c r="L3" s="63"/>
      <c r="M3" s="29"/>
    </row>
    <row r="4" spans="1:13" s="9" customFormat="1" x14ac:dyDescent="0.25">
      <c r="A4" s="64" t="s">
        <v>3</v>
      </c>
      <c r="B4" s="64"/>
      <c r="C4" s="64"/>
      <c r="D4" s="64"/>
      <c r="E4" s="64"/>
      <c r="F4" s="64"/>
      <c r="G4" s="64"/>
      <c r="H4" s="64"/>
      <c r="I4" s="64"/>
      <c r="J4" s="64"/>
      <c r="K4" s="64"/>
      <c r="L4" s="64"/>
      <c r="M4" s="29"/>
    </row>
    <row r="5" spans="1:13" s="9" customFormat="1" ht="14.25" customHeight="1" x14ac:dyDescent="0.25">
      <c r="A5" s="65" t="s">
        <v>30</v>
      </c>
      <c r="B5" s="65"/>
      <c r="C5" s="65"/>
      <c r="D5" s="65"/>
      <c r="E5" s="65"/>
      <c r="F5" s="65"/>
      <c r="G5" s="65"/>
      <c r="H5" s="65"/>
      <c r="I5" s="65"/>
      <c r="J5" s="65"/>
      <c r="K5" s="65"/>
      <c r="L5" s="65"/>
      <c r="M5" s="29"/>
    </row>
    <row r="6" spans="1:13" s="9" customFormat="1" ht="33" customHeight="1" x14ac:dyDescent="0.25">
      <c r="A6" s="66" t="s">
        <v>31</v>
      </c>
      <c r="B6" s="66"/>
      <c r="C6" s="66"/>
      <c r="D6" s="66"/>
      <c r="E6" s="66"/>
      <c r="F6" s="66"/>
      <c r="G6" s="66"/>
      <c r="H6" s="66"/>
      <c r="I6" s="66"/>
      <c r="J6" s="66"/>
      <c r="K6" s="66"/>
      <c r="L6" s="66"/>
      <c r="M6" s="29"/>
    </row>
    <row r="7" spans="1:13" s="12" customFormat="1" x14ac:dyDescent="0.25">
      <c r="A7" s="64" t="s">
        <v>13</v>
      </c>
      <c r="B7" s="64"/>
      <c r="C7" s="64"/>
      <c r="D7" s="64"/>
      <c r="E7" s="64"/>
      <c r="F7" s="64"/>
      <c r="G7" s="64"/>
      <c r="H7" s="64"/>
      <c r="I7" s="64"/>
      <c r="J7" s="64"/>
      <c r="K7" s="64"/>
      <c r="L7" s="64"/>
      <c r="M7" s="30"/>
    </row>
    <row r="8" spans="1:13" s="12" customFormat="1" ht="14.25" customHeight="1" x14ac:dyDescent="0.25">
      <c r="A8" s="64" t="s">
        <v>10</v>
      </c>
      <c r="B8" s="64"/>
      <c r="C8" s="64"/>
      <c r="D8" s="64"/>
      <c r="E8" s="64"/>
      <c r="F8" s="64"/>
      <c r="G8" s="64"/>
      <c r="H8" s="64"/>
      <c r="I8" s="64"/>
      <c r="J8" s="64"/>
      <c r="K8" s="64"/>
      <c r="L8" s="64"/>
      <c r="M8" s="30"/>
    </row>
    <row r="9" spans="1:13" s="9" customFormat="1" ht="14.25" customHeight="1" x14ac:dyDescent="0.25">
      <c r="A9" s="63" t="s">
        <v>11</v>
      </c>
      <c r="B9" s="63"/>
      <c r="C9" s="63"/>
      <c r="D9" s="63"/>
      <c r="E9" s="63"/>
      <c r="F9" s="63"/>
      <c r="G9" s="63"/>
      <c r="H9" s="63"/>
      <c r="I9" s="63"/>
      <c r="J9" s="63"/>
      <c r="K9" s="63"/>
      <c r="L9" s="63"/>
      <c r="M9" s="29"/>
    </row>
    <row r="10" spans="1:13" s="9" customFormat="1" ht="18" customHeight="1" x14ac:dyDescent="0.25">
      <c r="A10" s="63" t="s">
        <v>12</v>
      </c>
      <c r="B10" s="63"/>
      <c r="C10" s="63"/>
      <c r="D10" s="63"/>
      <c r="E10" s="63"/>
      <c r="F10" s="63"/>
      <c r="G10" s="63"/>
      <c r="H10" s="63"/>
      <c r="I10" s="63"/>
      <c r="J10" s="63"/>
      <c r="K10" s="63"/>
      <c r="L10" s="63"/>
      <c r="M10" s="29"/>
    </row>
    <row r="11" spans="1:13" s="9" customFormat="1" ht="18" customHeight="1" x14ac:dyDescent="0.25">
      <c r="A11" s="70" t="s">
        <v>20</v>
      </c>
      <c r="B11" s="70"/>
      <c r="C11" s="70"/>
      <c r="D11" s="70"/>
      <c r="E11" s="70"/>
      <c r="F11" s="70"/>
      <c r="G11" s="70"/>
      <c r="H11" s="70"/>
      <c r="I11" s="70"/>
      <c r="J11" s="70"/>
      <c r="K11" s="70"/>
      <c r="L11" s="70"/>
      <c r="M11" s="29"/>
    </row>
    <row r="12" spans="1:13" s="9" customFormat="1" ht="80.25" customHeight="1" x14ac:dyDescent="0.25">
      <c r="A12" s="71" t="s">
        <v>29</v>
      </c>
      <c r="B12" s="71"/>
      <c r="C12" s="71"/>
      <c r="D12" s="71"/>
      <c r="E12" s="71"/>
      <c r="F12" s="71"/>
      <c r="G12" s="71"/>
      <c r="H12" s="71"/>
      <c r="I12" s="71"/>
      <c r="J12" s="71"/>
      <c r="K12" s="71"/>
      <c r="L12" s="71"/>
      <c r="M12" s="29"/>
    </row>
    <row r="13" spans="1:13" s="39" customFormat="1" ht="14.25" customHeight="1" x14ac:dyDescent="0.2">
      <c r="A13" s="45" t="s">
        <v>4</v>
      </c>
      <c r="B13" s="35" t="s">
        <v>22</v>
      </c>
      <c r="C13" s="35" t="s">
        <v>21</v>
      </c>
      <c r="D13" s="46" t="s">
        <v>17</v>
      </c>
      <c r="E13" s="26" t="s">
        <v>0</v>
      </c>
      <c r="F13" s="43" t="s">
        <v>2</v>
      </c>
      <c r="G13" s="36" t="s">
        <v>1</v>
      </c>
      <c r="H13" s="37" t="s">
        <v>5</v>
      </c>
      <c r="I13" s="37" t="s">
        <v>6</v>
      </c>
      <c r="J13" s="35"/>
      <c r="K13" s="38" t="s">
        <v>14</v>
      </c>
      <c r="L13" s="38" t="s">
        <v>6</v>
      </c>
      <c r="M13" s="33"/>
    </row>
    <row r="14" spans="1:13" s="7" customFormat="1" ht="120" hidden="1" x14ac:dyDescent="0.25">
      <c r="A14" s="51">
        <v>3</v>
      </c>
      <c r="B14" s="32" t="s">
        <v>23</v>
      </c>
      <c r="C14" s="20">
        <v>378971</v>
      </c>
      <c r="D14" s="47" t="s">
        <v>32</v>
      </c>
      <c r="E14" s="27" t="s">
        <v>47</v>
      </c>
      <c r="F14" s="44" t="s">
        <v>2</v>
      </c>
      <c r="G14" s="24">
        <v>5000</v>
      </c>
      <c r="H14" s="40"/>
      <c r="I14" s="41"/>
      <c r="J14" s="34"/>
      <c r="K14" s="22">
        <v>0</v>
      </c>
      <c r="L14" s="23">
        <f t="shared" ref="L14:L29" si="0">K14*G14</f>
        <v>0</v>
      </c>
      <c r="M14" s="31"/>
    </row>
    <row r="15" spans="1:13" s="7" customFormat="1" ht="90" hidden="1" x14ac:dyDescent="0.25">
      <c r="A15" s="51">
        <v>4</v>
      </c>
      <c r="B15" s="32" t="s">
        <v>23</v>
      </c>
      <c r="C15" s="20">
        <v>419219</v>
      </c>
      <c r="D15" s="47" t="s">
        <v>33</v>
      </c>
      <c r="E15" s="27" t="s">
        <v>49</v>
      </c>
      <c r="F15" s="44" t="s">
        <v>34</v>
      </c>
      <c r="G15" s="24">
        <v>6000</v>
      </c>
      <c r="H15" s="40"/>
      <c r="I15" s="41"/>
      <c r="J15" s="34"/>
      <c r="K15" s="22">
        <v>0</v>
      </c>
      <c r="L15" s="23">
        <f t="shared" si="0"/>
        <v>0</v>
      </c>
      <c r="M15" s="31"/>
    </row>
    <row r="16" spans="1:13" s="7" customFormat="1" ht="75" hidden="1" x14ac:dyDescent="0.25">
      <c r="A16" s="51">
        <v>6</v>
      </c>
      <c r="B16" s="32" t="s">
        <v>23</v>
      </c>
      <c r="C16" s="20">
        <v>456546</v>
      </c>
      <c r="D16" s="47" t="s">
        <v>35</v>
      </c>
      <c r="E16" s="27" t="s">
        <v>48</v>
      </c>
      <c r="F16" s="44" t="s">
        <v>2</v>
      </c>
      <c r="G16" s="24">
        <v>4000</v>
      </c>
      <c r="H16" s="40"/>
      <c r="I16" s="41"/>
      <c r="J16" s="34"/>
      <c r="K16" s="22">
        <v>0</v>
      </c>
      <c r="L16" s="23">
        <f t="shared" si="0"/>
        <v>0</v>
      </c>
      <c r="M16" s="31"/>
    </row>
    <row r="17" spans="1:13" s="7" customFormat="1" ht="30" hidden="1" x14ac:dyDescent="0.25">
      <c r="A17" s="51">
        <v>23</v>
      </c>
      <c r="B17" s="32" t="s">
        <v>23</v>
      </c>
      <c r="C17" s="20">
        <v>357462</v>
      </c>
      <c r="D17" s="48" t="s">
        <v>36</v>
      </c>
      <c r="E17" s="27" t="s">
        <v>45</v>
      </c>
      <c r="F17" s="44" t="s">
        <v>2</v>
      </c>
      <c r="G17" s="24">
        <v>4000</v>
      </c>
      <c r="H17" s="40"/>
      <c r="I17" s="41"/>
      <c r="J17" s="34"/>
      <c r="K17" s="22">
        <v>0</v>
      </c>
      <c r="L17" s="23">
        <f t="shared" si="0"/>
        <v>0</v>
      </c>
      <c r="M17" s="31"/>
    </row>
    <row r="18" spans="1:13" s="7" customFormat="1" ht="75" hidden="1" x14ac:dyDescent="0.25">
      <c r="A18" s="51">
        <v>25</v>
      </c>
      <c r="B18" s="32" t="s">
        <v>23</v>
      </c>
      <c r="C18" s="20">
        <v>436328</v>
      </c>
      <c r="D18" s="49" t="s">
        <v>37</v>
      </c>
      <c r="E18" s="27" t="s">
        <v>51</v>
      </c>
      <c r="F18" s="44" t="s">
        <v>34</v>
      </c>
      <c r="G18" s="24">
        <v>2000</v>
      </c>
      <c r="H18" s="40"/>
      <c r="I18" s="41"/>
      <c r="J18" s="34"/>
      <c r="K18" s="22">
        <v>0</v>
      </c>
      <c r="L18" s="23">
        <f t="shared" si="0"/>
        <v>0</v>
      </c>
      <c r="M18" s="50"/>
    </row>
    <row r="19" spans="1:13" s="7" customFormat="1" ht="135" hidden="1" x14ac:dyDescent="0.25">
      <c r="A19" s="51">
        <v>34</v>
      </c>
      <c r="B19" s="32" t="s">
        <v>23</v>
      </c>
      <c r="C19" s="20">
        <v>345588</v>
      </c>
      <c r="D19" s="49" t="s">
        <v>38</v>
      </c>
      <c r="E19" s="27" t="s">
        <v>46</v>
      </c>
      <c r="F19" s="44" t="s">
        <v>2</v>
      </c>
      <c r="G19" s="24">
        <v>4000</v>
      </c>
      <c r="H19" s="40"/>
      <c r="I19" s="41"/>
      <c r="J19" s="34"/>
      <c r="K19" s="22">
        <v>0</v>
      </c>
      <c r="L19" s="23">
        <f t="shared" si="0"/>
        <v>0</v>
      </c>
      <c r="M19" s="50"/>
    </row>
    <row r="20" spans="1:13" s="7" customFormat="1" ht="75" hidden="1" x14ac:dyDescent="0.25">
      <c r="A20" s="51">
        <v>40</v>
      </c>
      <c r="B20" s="32" t="s">
        <v>27</v>
      </c>
      <c r="C20" s="20">
        <v>443004</v>
      </c>
      <c r="D20" s="49" t="s">
        <v>39</v>
      </c>
      <c r="E20" s="27" t="s">
        <v>50</v>
      </c>
      <c r="F20" s="44" t="s">
        <v>40</v>
      </c>
      <c r="G20" s="24">
        <v>1500</v>
      </c>
      <c r="H20" s="40"/>
      <c r="I20" s="41"/>
      <c r="J20" s="34"/>
      <c r="K20" s="22">
        <v>0</v>
      </c>
      <c r="L20" s="23">
        <f t="shared" si="0"/>
        <v>0</v>
      </c>
      <c r="M20" s="50"/>
    </row>
    <row r="21" spans="1:13" s="7" customFormat="1" ht="60" hidden="1" x14ac:dyDescent="0.25">
      <c r="A21" s="51">
        <v>41</v>
      </c>
      <c r="B21" s="32" t="s">
        <v>25</v>
      </c>
      <c r="C21" s="20">
        <v>443004</v>
      </c>
      <c r="D21" s="49" t="s">
        <v>41</v>
      </c>
      <c r="E21" s="27" t="s">
        <v>50</v>
      </c>
      <c r="F21" s="44" t="s">
        <v>40</v>
      </c>
      <c r="G21" s="24">
        <v>500</v>
      </c>
      <c r="H21" s="40"/>
      <c r="I21" s="41"/>
      <c r="J21" s="34"/>
      <c r="K21" s="22">
        <v>0</v>
      </c>
      <c r="L21" s="23">
        <f t="shared" si="0"/>
        <v>0</v>
      </c>
      <c r="M21" s="50"/>
    </row>
    <row r="22" spans="1:13" s="7" customFormat="1" ht="135" hidden="1" x14ac:dyDescent="0.25">
      <c r="A22" s="51">
        <v>42</v>
      </c>
      <c r="B22" s="32" t="s">
        <v>27</v>
      </c>
      <c r="C22" s="20">
        <v>458145</v>
      </c>
      <c r="D22" s="49" t="s">
        <v>42</v>
      </c>
      <c r="E22" s="27" t="s">
        <v>46</v>
      </c>
      <c r="F22" s="44" t="s">
        <v>2</v>
      </c>
      <c r="G22" s="24">
        <v>9000</v>
      </c>
      <c r="H22" s="40"/>
      <c r="I22" s="41"/>
      <c r="J22" s="34"/>
      <c r="K22" s="22">
        <v>0</v>
      </c>
      <c r="L22" s="23">
        <f t="shared" si="0"/>
        <v>0</v>
      </c>
      <c r="M22" s="50"/>
    </row>
    <row r="23" spans="1:13" s="7" customFormat="1" ht="135" hidden="1" x14ac:dyDescent="0.25">
      <c r="A23" s="51">
        <v>43</v>
      </c>
      <c r="B23" s="32" t="s">
        <v>25</v>
      </c>
      <c r="C23" s="20">
        <v>458145</v>
      </c>
      <c r="D23" s="48" t="s">
        <v>42</v>
      </c>
      <c r="E23" s="27" t="s">
        <v>46</v>
      </c>
      <c r="F23" s="44" t="s">
        <v>2</v>
      </c>
      <c r="G23" s="21">
        <v>1000</v>
      </c>
      <c r="H23" s="40"/>
      <c r="I23" s="41"/>
      <c r="J23" s="34"/>
      <c r="K23" s="22">
        <v>0</v>
      </c>
      <c r="L23" s="23">
        <f t="shared" si="0"/>
        <v>0</v>
      </c>
      <c r="M23" s="31"/>
    </row>
    <row r="24" spans="1:13" s="7" customFormat="1" ht="135" hidden="1" x14ac:dyDescent="0.25">
      <c r="A24" s="51">
        <v>44</v>
      </c>
      <c r="B24" s="32" t="s">
        <v>27</v>
      </c>
      <c r="C24" s="20">
        <v>470833</v>
      </c>
      <c r="D24" s="47" t="s">
        <v>43</v>
      </c>
      <c r="E24" s="27" t="s">
        <v>46</v>
      </c>
      <c r="F24" s="44" t="s">
        <v>2</v>
      </c>
      <c r="G24" s="21">
        <v>8000</v>
      </c>
      <c r="H24" s="40"/>
      <c r="I24" s="41"/>
      <c r="J24" s="34"/>
      <c r="K24" s="22">
        <v>0</v>
      </c>
      <c r="L24" s="23">
        <f t="shared" si="0"/>
        <v>0</v>
      </c>
      <c r="M24" s="31"/>
    </row>
    <row r="25" spans="1:13" s="7" customFormat="1" ht="135" hidden="1" x14ac:dyDescent="0.25">
      <c r="A25" s="51">
        <v>45</v>
      </c>
      <c r="B25" s="32" t="s">
        <v>25</v>
      </c>
      <c r="C25" s="20">
        <v>470833</v>
      </c>
      <c r="D25" s="47" t="s">
        <v>43</v>
      </c>
      <c r="E25" s="27" t="s">
        <v>46</v>
      </c>
      <c r="F25" s="44" t="s">
        <v>2</v>
      </c>
      <c r="G25" s="21">
        <v>2000</v>
      </c>
      <c r="H25" s="40"/>
      <c r="I25" s="41"/>
      <c r="J25" s="34"/>
      <c r="K25" s="22">
        <v>0</v>
      </c>
      <c r="L25" s="23">
        <f t="shared" si="0"/>
        <v>0</v>
      </c>
      <c r="M25" s="31"/>
    </row>
    <row r="26" spans="1:13" s="7" customFormat="1" ht="135" hidden="1" x14ac:dyDescent="0.25">
      <c r="A26" s="51">
        <v>46</v>
      </c>
      <c r="B26" s="32" t="s">
        <v>27</v>
      </c>
      <c r="C26" s="20">
        <v>307323</v>
      </c>
      <c r="D26" s="47" t="s">
        <v>44</v>
      </c>
      <c r="E26" s="27" t="s">
        <v>46</v>
      </c>
      <c r="F26" s="44" t="s">
        <v>2</v>
      </c>
      <c r="G26" s="21">
        <v>7500</v>
      </c>
      <c r="H26" s="40"/>
      <c r="I26" s="41"/>
      <c r="J26" s="34"/>
      <c r="K26" s="22">
        <v>0</v>
      </c>
      <c r="L26" s="23">
        <f t="shared" si="0"/>
        <v>0</v>
      </c>
      <c r="M26" s="50"/>
    </row>
    <row r="27" spans="1:13" s="7" customFormat="1" ht="135" hidden="1" x14ac:dyDescent="0.25">
      <c r="A27" s="51">
        <v>47</v>
      </c>
      <c r="B27" s="32" t="s">
        <v>25</v>
      </c>
      <c r="C27" s="20">
        <v>307323</v>
      </c>
      <c r="D27" s="47" t="s">
        <v>44</v>
      </c>
      <c r="E27" s="27" t="s">
        <v>46</v>
      </c>
      <c r="F27" s="44" t="s">
        <v>2</v>
      </c>
      <c r="G27" s="21">
        <v>2500</v>
      </c>
      <c r="H27" s="40"/>
      <c r="I27" s="41"/>
      <c r="J27" s="34"/>
      <c r="K27" s="22">
        <v>0</v>
      </c>
      <c r="L27" s="23">
        <f t="shared" si="0"/>
        <v>0</v>
      </c>
      <c r="M27" s="50"/>
    </row>
    <row r="28" spans="1:13" s="7" customFormat="1" ht="60" hidden="1" x14ac:dyDescent="0.25">
      <c r="A28" s="51">
        <v>48</v>
      </c>
      <c r="B28" s="32" t="s">
        <v>27</v>
      </c>
      <c r="C28" s="20">
        <v>318938</v>
      </c>
      <c r="D28" s="47" t="s">
        <v>26</v>
      </c>
      <c r="E28" s="27" t="s">
        <v>52</v>
      </c>
      <c r="F28" s="44" t="s">
        <v>2</v>
      </c>
      <c r="G28" s="21">
        <v>3750</v>
      </c>
      <c r="H28" s="40"/>
      <c r="I28" s="41"/>
      <c r="J28" s="34"/>
      <c r="K28" s="22">
        <v>0</v>
      </c>
      <c r="L28" s="23">
        <f t="shared" si="0"/>
        <v>0</v>
      </c>
      <c r="M28" s="50"/>
    </row>
    <row r="29" spans="1:13" s="7" customFormat="1" ht="60" x14ac:dyDescent="0.25">
      <c r="A29" s="51">
        <v>49</v>
      </c>
      <c r="B29" s="32" t="s">
        <v>25</v>
      </c>
      <c r="C29" s="20">
        <v>318938</v>
      </c>
      <c r="D29" s="47" t="s">
        <v>26</v>
      </c>
      <c r="E29" s="27" t="s">
        <v>52</v>
      </c>
      <c r="F29" s="44" t="s">
        <v>2</v>
      </c>
      <c r="G29" s="21">
        <v>1250</v>
      </c>
      <c r="H29" s="40"/>
      <c r="I29" s="41"/>
      <c r="J29" s="34"/>
      <c r="K29" s="22">
        <v>18</v>
      </c>
      <c r="L29" s="23">
        <f t="shared" si="0"/>
        <v>22500</v>
      </c>
      <c r="M29" s="50"/>
    </row>
    <row r="30" spans="1:13" ht="14.25" customHeight="1" x14ac:dyDescent="0.2">
      <c r="A30" s="69" t="s">
        <v>53</v>
      </c>
      <c r="B30" s="69"/>
      <c r="C30" s="69"/>
      <c r="D30" s="69"/>
      <c r="E30" s="69"/>
      <c r="F30" s="69"/>
      <c r="G30" s="69"/>
      <c r="H30" s="69"/>
      <c r="I30" s="69"/>
      <c r="J30" s="69"/>
      <c r="K30" s="69"/>
      <c r="L30" s="18">
        <f>SUM(L14:L29)</f>
        <v>22500</v>
      </c>
    </row>
    <row r="31" spans="1:13" ht="26.25" customHeight="1" x14ac:dyDescent="0.2">
      <c r="A31" s="68" t="s">
        <v>16</v>
      </c>
      <c r="B31" s="68"/>
      <c r="C31" s="68"/>
      <c r="D31" s="68"/>
      <c r="E31" s="68"/>
      <c r="F31" s="68"/>
      <c r="G31" s="68"/>
      <c r="H31" s="68"/>
      <c r="I31" s="68"/>
      <c r="J31" s="68"/>
      <c r="K31" s="68"/>
      <c r="L31" s="68"/>
    </row>
    <row r="32" spans="1:13" ht="12.75" x14ac:dyDescent="0.2">
      <c r="A32" s="67" t="s">
        <v>15</v>
      </c>
      <c r="B32" s="67"/>
      <c r="C32" s="67"/>
      <c r="D32" s="67"/>
      <c r="E32" s="67"/>
      <c r="F32" s="67"/>
      <c r="G32" s="67"/>
      <c r="H32" s="67"/>
      <c r="I32" s="67"/>
      <c r="J32" s="67"/>
      <c r="K32" s="67"/>
      <c r="L32" s="67"/>
    </row>
    <row r="33" spans="1:12" ht="12.75" customHeight="1" x14ac:dyDescent="0.2">
      <c r="A33" s="68" t="s">
        <v>19</v>
      </c>
      <c r="B33" s="68"/>
      <c r="C33" s="68"/>
      <c r="D33" s="68"/>
      <c r="E33" s="68"/>
      <c r="F33" s="68"/>
      <c r="G33" s="68"/>
      <c r="H33" s="68"/>
      <c r="I33" s="68"/>
      <c r="J33" s="68"/>
      <c r="K33" s="68"/>
      <c r="L33" s="68"/>
    </row>
    <row r="34" spans="1:12" ht="18" customHeight="1" x14ac:dyDescent="0.2">
      <c r="G34" s="3"/>
      <c r="H34" s="13"/>
      <c r="I34" s="13"/>
      <c r="J34" s="5"/>
      <c r="K34" s="5"/>
      <c r="L34" s="2"/>
    </row>
    <row r="35" spans="1:12" x14ac:dyDescent="0.2">
      <c r="D35" s="15" t="s">
        <v>7</v>
      </c>
      <c r="G35" s="3"/>
      <c r="H35" s="13"/>
      <c r="I35" s="13"/>
      <c r="J35" s="5"/>
      <c r="K35" s="5"/>
      <c r="L35" s="2"/>
    </row>
    <row r="36" spans="1:12" x14ac:dyDescent="0.2">
      <c r="D36" s="15" t="s">
        <v>8</v>
      </c>
      <c r="G36" s="3"/>
      <c r="H36" s="13"/>
      <c r="I36" s="13"/>
      <c r="J36" s="5"/>
      <c r="K36" s="5"/>
      <c r="L36" s="2"/>
    </row>
    <row r="37" spans="1:12" ht="12.75" customHeight="1" x14ac:dyDescent="0.2">
      <c r="D37" s="15" t="s">
        <v>9</v>
      </c>
      <c r="G37" s="3"/>
      <c r="H37" s="13"/>
      <c r="I37" s="13"/>
      <c r="J37" s="5"/>
      <c r="K37" s="5"/>
      <c r="L37" s="2"/>
    </row>
    <row r="38" spans="1:12" x14ac:dyDescent="0.2">
      <c r="D38" s="16"/>
      <c r="G38" s="3"/>
      <c r="H38" s="13"/>
      <c r="I38" s="13"/>
      <c r="J38" s="5"/>
      <c r="K38" s="5"/>
      <c r="L38" s="2"/>
    </row>
    <row r="39" spans="1:12" ht="13.9" customHeight="1" x14ac:dyDescent="0.2">
      <c r="D39" s="19" t="s">
        <v>28</v>
      </c>
      <c r="G39" s="3"/>
      <c r="H39" s="13"/>
      <c r="I39" s="13"/>
      <c r="J39" s="5"/>
      <c r="K39" s="5"/>
      <c r="L39" s="2"/>
    </row>
    <row r="40" spans="1:12" x14ac:dyDescent="0.2">
      <c r="G40" s="3"/>
      <c r="H40" s="13"/>
      <c r="I40" s="13"/>
      <c r="J40" s="5"/>
      <c r="K40" s="5"/>
      <c r="L40" s="2"/>
    </row>
    <row r="41" spans="1:12" x14ac:dyDescent="0.2">
      <c r="G41" s="3"/>
      <c r="H41" s="13"/>
      <c r="I41" s="13"/>
      <c r="J41" s="5"/>
      <c r="K41" s="5"/>
      <c r="L41" s="2"/>
    </row>
    <row r="42" spans="1:12" ht="14.25" customHeight="1" x14ac:dyDescent="0.2">
      <c r="D42" s="3"/>
      <c r="G42" s="3"/>
      <c r="H42" s="3"/>
      <c r="I42" s="4"/>
      <c r="J42" s="4"/>
      <c r="K42" s="17"/>
      <c r="L42" s="14"/>
    </row>
    <row r="45" spans="1:12" ht="16.5" thickBot="1" x14ac:dyDescent="0.25"/>
    <row r="46" spans="1:12" x14ac:dyDescent="0.2">
      <c r="D46" s="52"/>
    </row>
    <row r="47" spans="1:12" ht="46.5" x14ac:dyDescent="0.2">
      <c r="D47" s="53" t="s">
        <v>54</v>
      </c>
    </row>
    <row r="48" spans="1:12" x14ac:dyDescent="0.2">
      <c r="D48" s="54" t="s">
        <v>55</v>
      </c>
    </row>
    <row r="49" spans="4:4" ht="33.75" x14ac:dyDescent="0.2">
      <c r="D49" s="55"/>
    </row>
    <row r="50" spans="4:4" ht="26.25" x14ac:dyDescent="0.2">
      <c r="D50" s="56" t="s">
        <v>56</v>
      </c>
    </row>
    <row r="51" spans="4:4" ht="18" x14ac:dyDescent="0.2">
      <c r="D51" s="57" t="s">
        <v>57</v>
      </c>
    </row>
    <row r="52" spans="4:4" ht="18" x14ac:dyDescent="0.2">
      <c r="D52" s="57" t="s">
        <v>58</v>
      </c>
    </row>
    <row r="53" spans="4:4" ht="18" x14ac:dyDescent="0.2">
      <c r="D53" s="57" t="s">
        <v>59</v>
      </c>
    </row>
    <row r="54" spans="4:4" ht="18" x14ac:dyDescent="0.2">
      <c r="D54" s="57" t="s">
        <v>60</v>
      </c>
    </row>
    <row r="55" spans="4:4" x14ac:dyDescent="0.2">
      <c r="D55" s="58"/>
    </row>
    <row r="56" spans="4:4" ht="33.75" x14ac:dyDescent="0.2">
      <c r="D56" s="55"/>
    </row>
    <row r="57" spans="4:4" x14ac:dyDescent="0.2">
      <c r="D57" s="59" t="s">
        <v>61</v>
      </c>
    </row>
    <row r="58" spans="4:4" x14ac:dyDescent="0.2">
      <c r="D58" s="59" t="s">
        <v>62</v>
      </c>
    </row>
    <row r="59" spans="4:4" ht="33.75" x14ac:dyDescent="0.2">
      <c r="D59" s="59" t="s">
        <v>63</v>
      </c>
    </row>
    <row r="60" spans="4:4" x14ac:dyDescent="0.2">
      <c r="D60" s="60"/>
    </row>
    <row r="61" spans="4:4" x14ac:dyDescent="0.2">
      <c r="D61" s="60"/>
    </row>
    <row r="62" spans="4:4" x14ac:dyDescent="0.2">
      <c r="D62" s="60"/>
    </row>
    <row r="63" spans="4:4" x14ac:dyDescent="0.2">
      <c r="D63" s="60"/>
    </row>
    <row r="64" spans="4:4" x14ac:dyDescent="0.2">
      <c r="D64" s="60"/>
    </row>
    <row r="65" spans="4:4" x14ac:dyDescent="0.2">
      <c r="D65" s="60"/>
    </row>
    <row r="66" spans="4:4" x14ac:dyDescent="0.2">
      <c r="D66" s="60"/>
    </row>
    <row r="67" spans="4:4" x14ac:dyDescent="0.2">
      <c r="D67" s="60"/>
    </row>
    <row r="68" spans="4:4" x14ac:dyDescent="0.2">
      <c r="D68" s="60"/>
    </row>
    <row r="69" spans="4:4" x14ac:dyDescent="0.2">
      <c r="D69" s="60"/>
    </row>
    <row r="70" spans="4:4" x14ac:dyDescent="0.2">
      <c r="D70" s="59" t="s">
        <v>61</v>
      </c>
    </row>
    <row r="71" spans="4:4" x14ac:dyDescent="0.2">
      <c r="D71" s="59" t="s">
        <v>62</v>
      </c>
    </row>
    <row r="72" spans="4:4" ht="17.25" customHeight="1" x14ac:dyDescent="0.2">
      <c r="D72" s="59" t="s">
        <v>63</v>
      </c>
    </row>
    <row r="73" spans="4:4" ht="16.5" thickBot="1" x14ac:dyDescent="0.25">
      <c r="D73" s="61"/>
    </row>
    <row r="81" spans="4:4" ht="46.5" x14ac:dyDescent="0.2">
      <c r="D81" s="62"/>
    </row>
  </sheetData>
  <mergeCells count="15">
    <mergeCell ref="A32:L32"/>
    <mergeCell ref="A33:L33"/>
    <mergeCell ref="A31:L31"/>
    <mergeCell ref="A30:K30"/>
    <mergeCell ref="A8:L8"/>
    <mergeCell ref="A9:L9"/>
    <mergeCell ref="A10:L10"/>
    <mergeCell ref="A11:L11"/>
    <mergeCell ref="A12:L12"/>
    <mergeCell ref="A2:L2"/>
    <mergeCell ref="A3:L3"/>
    <mergeCell ref="A4:L4"/>
    <mergeCell ref="A5:L5"/>
    <mergeCell ref="A7:L7"/>
    <mergeCell ref="A6:L6"/>
  </mergeCells>
  <phoneticPr fontId="2" type="noConversion"/>
  <pageMargins left="0.27559055118110237" right="0.23622047244094491" top="0.15748031496062992" bottom="0.19685039370078741" header="0.11811023622047245" footer="0.15748031496062992"/>
  <pageSetup paperSize="9" orientation="landscape" verticalDpi="96" r:id="rId1"/>
  <headerFooter alignWithMargins="0">
    <oddFooter>Página &amp;P de &amp;N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2.75" x14ac:dyDescent="0.2"/>
  <sheetData/>
  <phoneticPr fontId="2" type="noConversion"/>
  <pageMargins left="0.75" right="0.75" top="1" bottom="1" header="0.49212598499999999" footer="0.49212598499999999"/>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2</vt:i4>
      </vt:variant>
    </vt:vector>
  </HeadingPairs>
  <TitlesOfParts>
    <vt:vector size="2" baseType="lpstr">
      <vt:lpstr>Plan2</vt:lpstr>
      <vt:lpstr>Plan3</vt:lpstr>
    </vt:vector>
  </TitlesOfParts>
  <Company>Uniplast</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Kitplast</dc:creator>
  <cp:lastModifiedBy>admin</cp:lastModifiedBy>
  <cp:lastPrinted>2023-09-11T18:00:15Z</cp:lastPrinted>
  <dcterms:created xsi:type="dcterms:W3CDTF">2006-04-05T20:07:10Z</dcterms:created>
  <dcterms:modified xsi:type="dcterms:W3CDTF">2023-09-11T18:00:24Z</dcterms:modified>
</cp:coreProperties>
</file>